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手台制作\"/>
    </mc:Choice>
  </mc:AlternateContent>
  <xr:revisionPtr revIDLastSave="0" documentId="13_ncr:1_{5F8520CF-44BA-4BF4-A094-DB9E54ED2067}" xr6:coauthVersionLast="47" xr6:coauthVersionMax="47" xr10:uidLastSave="{00000000-0000-0000-0000-000000000000}"/>
  <bookViews>
    <workbookView xWindow="390" yWindow="390" windowWidth="21600" windowHeight="11175" xr2:uid="{18C96FA3-6B36-4A4E-BF7E-A369017A959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F14" i="1"/>
  <c r="F13" i="1"/>
  <c r="F19" i="1"/>
  <c r="F18" i="1"/>
  <c r="F29" i="1"/>
  <c r="F27" i="1"/>
  <c r="F26" i="1"/>
  <c r="F25" i="1"/>
  <c r="F24" i="1"/>
  <c r="F37" i="1"/>
  <c r="F20" i="1"/>
  <c r="F17" i="1"/>
  <c r="F16" i="1"/>
  <c r="F15" i="1"/>
  <c r="F28" i="1"/>
  <c r="F30" i="1"/>
  <c r="F31" i="1"/>
  <c r="F32" i="1"/>
  <c r="F33" i="1"/>
  <c r="F34" i="1"/>
  <c r="F35" i="1"/>
  <c r="F23" i="1"/>
  <c r="F22" i="1"/>
  <c r="F21" i="1"/>
  <c r="F12" i="1"/>
  <c r="F11" i="1"/>
  <c r="F7" i="1"/>
  <c r="F8" i="1"/>
  <c r="F9" i="1"/>
  <c r="F10" i="1"/>
  <c r="F5" i="1"/>
  <c r="F4" i="1"/>
  <c r="F3" i="1"/>
  <c r="F42" i="1" l="1"/>
</calcChain>
</file>

<file path=xl/sharedStrings.xml><?xml version="1.0" encoding="utf-8"?>
<sst xmlns="http://schemas.openxmlformats.org/spreadsheetml/2006/main" count="151" uniqueCount="137">
  <si>
    <t xml:space="preserve">材料清单 </t>
    <phoneticPr fontId="1" type="noConversion"/>
  </si>
  <si>
    <t>芯片</t>
    <phoneticPr fontId="1" type="noConversion"/>
  </si>
  <si>
    <t>名称</t>
    <phoneticPr fontId="1" type="noConversion"/>
  </si>
  <si>
    <t>备注</t>
    <phoneticPr fontId="1" type="noConversion"/>
  </si>
  <si>
    <t>MPR121 电容 触摸传感器 控制键盘开发板</t>
  </si>
  <si>
    <t>总价</t>
    <phoneticPr fontId="1" type="noConversion"/>
  </si>
  <si>
    <t>数量</t>
    <phoneticPr fontId="1" type="noConversion"/>
  </si>
  <si>
    <t>单价</t>
    <phoneticPr fontId="1" type="noConversion"/>
  </si>
  <si>
    <t>XIAO Cortex M0+SAMD21G18开发板</t>
  </si>
  <si>
    <t>深圳市优信电子科技有限公司 </t>
  </si>
  <si>
    <t>底板</t>
    <phoneticPr fontId="1" type="noConversion"/>
  </si>
  <si>
    <t>超白钢化玻璃</t>
    <phoneticPr fontId="1" type="noConversion"/>
  </si>
  <si>
    <t>富兴旗舰店</t>
  </si>
  <si>
    <t>骁宁木制工艺</t>
    <phoneticPr fontId="1" type="noConversion"/>
  </si>
  <si>
    <t>铝合金板</t>
    <phoneticPr fontId="1" type="noConversion"/>
  </si>
  <si>
    <t>镕铮金属制品激光切割厂</t>
  </si>
  <si>
    <t>厚度5mm,图纸按文件</t>
    <phoneticPr fontId="1" type="noConversion"/>
  </si>
  <si>
    <t>厚度2mm，图纸按文件</t>
    <phoneticPr fontId="1" type="noConversion"/>
  </si>
  <si>
    <t>图纸按文件</t>
    <phoneticPr fontId="1" type="noConversion"/>
  </si>
  <si>
    <t>触摸屏</t>
    <phoneticPr fontId="1" type="noConversion"/>
  </si>
  <si>
    <t>子影光学</t>
  </si>
  <si>
    <t>透明ITO导电膜PET触控膜</t>
  </si>
  <si>
    <t>规格</t>
    <phoneticPr fontId="1" type="noConversion"/>
  </si>
  <si>
    <t>TYPEC</t>
    <phoneticPr fontId="1" type="noConversion"/>
  </si>
  <si>
    <t>默认</t>
    <phoneticPr fontId="1" type="noConversion"/>
  </si>
  <si>
    <t>和客服联系定制</t>
    <phoneticPr fontId="1" type="noConversion"/>
  </si>
  <si>
    <t>A4规格（40欧0.188mm厚）带胶*1</t>
    <phoneticPr fontId="1" type="noConversion"/>
  </si>
  <si>
    <t>外键</t>
    <phoneticPr fontId="1" type="noConversion"/>
  </si>
  <si>
    <t>按键</t>
    <phoneticPr fontId="1" type="noConversion"/>
  </si>
  <si>
    <t>3D打印</t>
    <phoneticPr fontId="1" type="noConversion"/>
  </si>
  <si>
    <t>颜色按自己喜欢</t>
    <phoneticPr fontId="1" type="noConversion"/>
  </si>
  <si>
    <t>装饰框</t>
    <phoneticPr fontId="1" type="noConversion"/>
  </si>
  <si>
    <t>WS2812幻彩RGB可编程LED防水灯带</t>
  </si>
  <si>
    <t>5V-WS2812B【白板滴胶 1米/条】[（合金线）]</t>
    <phoneticPr fontId="1" type="noConversion"/>
  </si>
  <si>
    <t>深圳市糊糊蝶照明科技有限公司 </t>
    <phoneticPr fontId="1" type="noConversion"/>
  </si>
  <si>
    <t>线材</t>
    <phoneticPr fontId="1" type="noConversion"/>
  </si>
  <si>
    <t>RVVP双层屏蔽信号电缆</t>
  </si>
  <si>
    <t>华诚泰金环球专卖店</t>
  </si>
  <si>
    <t>黑色(5米)芯数：4芯截面面积：0.3平方毫米</t>
    <phoneticPr fontId="1" type="noConversion"/>
  </si>
  <si>
    <t>至少买5米</t>
    <phoneticPr fontId="1" type="noConversion"/>
  </si>
  <si>
    <t>可选</t>
    <phoneticPr fontId="1" type="noConversion"/>
  </si>
  <si>
    <t>买一块就够了</t>
    <phoneticPr fontId="1" type="noConversion"/>
  </si>
  <si>
    <t>risym旗舰店</t>
  </si>
  <si>
    <t>维修用飞线漆包线</t>
  </si>
  <si>
    <t>买0.1mm两卷</t>
    <phoneticPr fontId="1" type="noConversion"/>
  </si>
  <si>
    <t>0.1mm 免刮漆包线11米 （2卷）</t>
    <phoneticPr fontId="1" type="noConversion"/>
  </si>
  <si>
    <t>工具</t>
    <phoneticPr fontId="1" type="noConversion"/>
  </si>
  <si>
    <t>t12便携式电烙铁可恒温调温</t>
    <phoneticPr fontId="1" type="noConversion"/>
  </si>
  <si>
    <t>烙铁王</t>
    <phoneticPr fontId="1" type="noConversion"/>
  </si>
  <si>
    <t>带电源</t>
    <phoneticPr fontId="1" type="noConversion"/>
  </si>
  <si>
    <t>鹿仙子</t>
    <phoneticPr fontId="1" type="noConversion"/>
  </si>
  <si>
    <t>鹿仙子9205万用表</t>
    <phoneticPr fontId="1" type="noConversion"/>
  </si>
  <si>
    <t>3M泡棉双面胶</t>
    <phoneticPr fontId="1" type="noConversion"/>
  </si>
  <si>
    <t>3M</t>
    <phoneticPr fontId="1" type="noConversion"/>
  </si>
  <si>
    <t>品牌</t>
    <phoneticPr fontId="1" type="noConversion"/>
  </si>
  <si>
    <t>宽30mm，长5m</t>
    <phoneticPr fontId="1" type="noConversion"/>
  </si>
  <si>
    <t>用来缓冲</t>
    <phoneticPr fontId="1" type="noConversion"/>
  </si>
  <si>
    <t>得力免钉胶</t>
    <phoneticPr fontId="1" type="noConversion"/>
  </si>
  <si>
    <t>得力</t>
    <phoneticPr fontId="1" type="noConversion"/>
  </si>
  <si>
    <t>数量3，一份2支，一共300ml</t>
    <phoneticPr fontId="1" type="noConversion"/>
  </si>
  <si>
    <t>别的结构胶也行</t>
    <phoneticPr fontId="1" type="noConversion"/>
  </si>
  <si>
    <t>剥线钳  绿林 7寸3合一 +电工胶带</t>
    <phoneticPr fontId="1" type="noConversion"/>
  </si>
  <si>
    <t>绿林</t>
    <phoneticPr fontId="1" type="noConversion"/>
  </si>
  <si>
    <t xml:space="preserve"> 7寸3合一 +电工胶带</t>
  </si>
  <si>
    <t>可以不用买醋酸胶带，用电工胶带代替</t>
    <phoneticPr fontId="1" type="noConversion"/>
  </si>
  <si>
    <t>笔刀</t>
    <phoneticPr fontId="1" type="noConversion"/>
  </si>
  <si>
    <t>随便买</t>
    <phoneticPr fontId="1" type="noConversion"/>
  </si>
  <si>
    <t>旺兴数码专营店</t>
  </si>
  <si>
    <t>0.06厚*20mm宽*30米</t>
    <phoneticPr fontId="1" type="noConversion"/>
  </si>
  <si>
    <t>以瑟旗舰店</t>
    <phoneticPr fontId="1" type="noConversion"/>
  </si>
  <si>
    <t>不锈钢M4螺母</t>
    <phoneticPr fontId="1" type="noConversion"/>
  </si>
  <si>
    <t>组装外键用</t>
    <phoneticPr fontId="1" type="noConversion"/>
  </si>
  <si>
    <t>扁平头内六角螺丝钉M4*15</t>
    <phoneticPr fontId="1" type="noConversion"/>
  </si>
  <si>
    <t>扁平头内六角螺丝钉M4*30</t>
    <phoneticPr fontId="1" type="noConversion"/>
  </si>
  <si>
    <t>加大加厚圆形平垫圈M4</t>
    <phoneticPr fontId="1" type="noConversion"/>
  </si>
  <si>
    <t>M4 (100个) 304材质</t>
    <phoneticPr fontId="1" type="noConversion"/>
  </si>
  <si>
    <t>M4*15 (50个)</t>
    <phoneticPr fontId="1" type="noConversion"/>
  </si>
  <si>
    <t>M4*30 (50个)</t>
    <phoneticPr fontId="1" type="noConversion"/>
  </si>
  <si>
    <t>M4*8*0.5 (100个)</t>
    <phoneticPr fontId="1" type="noConversion"/>
  </si>
  <si>
    <t>一套内六角扳手</t>
    <phoneticPr fontId="1" type="noConversion"/>
  </si>
  <si>
    <t>框体</t>
    <phoneticPr fontId="1" type="noConversion"/>
  </si>
  <si>
    <t>美标1007镀锡电子线26/24/22AWG</t>
  </si>
  <si>
    <t>杭州丰飞电子科技有限公司</t>
  </si>
  <si>
    <t>电视</t>
    <phoneticPr fontId="1" type="noConversion"/>
  </si>
  <si>
    <t>雷鸟6SE</t>
    <phoneticPr fontId="1" type="noConversion"/>
  </si>
  <si>
    <t>43寸可替代，其他尺寸详见群文件</t>
    <phoneticPr fontId="1" type="noConversion"/>
  </si>
  <si>
    <t>颜色分类：黑色米数：10米产品规格：1007-28AWG</t>
    <phoneticPr fontId="1" type="noConversion"/>
  </si>
  <si>
    <t>自备3D打印机，图纸在群里，可以淘宝找人打印。PCB图纸在群文件，可以让嘉立创打印。</t>
    <phoneticPr fontId="1" type="noConversion"/>
  </si>
  <si>
    <t>按键拓展板</t>
    <phoneticPr fontId="1" type="noConversion"/>
  </si>
  <si>
    <t>嘉立创白潘</t>
    <phoneticPr fontId="1" type="noConversion"/>
  </si>
  <si>
    <t>rv线电子排多股软铜芯电源信号线</t>
  </si>
  <si>
    <t>源营旗舰店</t>
  </si>
  <si>
    <t>RV0.3 黑5米比较细</t>
    <phoneticPr fontId="1" type="noConversion"/>
  </si>
  <si>
    <t>延长线公母双头端子2p3p4p5p6p</t>
  </si>
  <si>
    <t>XH2.54转SM2.54端子线2/3/4/5/6/7/8P等公母对插</t>
    <phoneticPr fontId="1" type="noConversion"/>
  </si>
  <si>
    <t>东莞市自由人电子工厂</t>
  </si>
  <si>
    <t>深圳市奇幽科技</t>
  </si>
  <si>
    <t>两头都是公头,3Pin</t>
    <phoneticPr fontId="1" type="noConversion"/>
  </si>
  <si>
    <t>长度30cm,接口3pin,公母在同一条线</t>
    <phoneticPr fontId="1" type="noConversion"/>
  </si>
  <si>
    <t>桌子</t>
    <phoneticPr fontId="1" type="noConversion"/>
  </si>
  <si>
    <t>长80高70-80深45-80，承重60kg以上</t>
    <phoneticPr fontId="1" type="noConversion"/>
  </si>
  <si>
    <t>随便找</t>
    <phoneticPr fontId="1" type="noConversion"/>
  </si>
  <si>
    <t>电视固定架</t>
    <phoneticPr fontId="1" type="noConversion"/>
  </si>
  <si>
    <t>看你电视选择</t>
    <phoneticPr fontId="1" type="noConversion"/>
  </si>
  <si>
    <t>诚真商贸五金</t>
    <phoneticPr fontId="1" type="noConversion"/>
  </si>
  <si>
    <t>角钢 种类40*40*2.5 总长13150mm
1200mm*2
1125mm*2
400mm*2
750mm*8
850mm*2</t>
    <phoneticPr fontId="1" type="noConversion"/>
  </si>
  <si>
    <t>和客服定制</t>
    <phoneticPr fontId="1" type="noConversion"/>
  </si>
  <si>
    <t>德力西焊丝</t>
    <phoneticPr fontId="1" type="noConversion"/>
  </si>
  <si>
    <t>德力西</t>
    <phoneticPr fontId="1" type="noConversion"/>
  </si>
  <si>
    <t>63%含锡量0.8 50g</t>
    <phoneticPr fontId="1" type="noConversion"/>
  </si>
  <si>
    <t>注意买3.3V版本</t>
    <phoneticPr fontId="1" type="noConversion"/>
  </si>
  <si>
    <t>无名科技Nologo</t>
  </si>
  <si>
    <t>Pro Micro Atmega32U4 HID</t>
  </si>
  <si>
    <t>适用于小米电视机挂架EA/ES壁挂支架32/43/55/65/70/75寸挂墙架子</t>
  </si>
  <si>
    <t>具体操作问群友看群文件，领取优惠券免费打印</t>
    <phoneticPr fontId="1" type="noConversion"/>
  </si>
  <si>
    <t>40欧A4带背胶，发货前麻烦帮忙烤平(问了只能发平不能烤平)</t>
    <phoneticPr fontId="1" type="noConversion"/>
  </si>
  <si>
    <t>304不锈钢六角螺母螺栓螺帽</t>
    <phoneticPr fontId="1" type="noConversion"/>
  </si>
  <si>
    <t>304不锈钢内六角螺丝圆柱头M8*20</t>
    <phoneticPr fontId="1" type="noConversion"/>
  </si>
  <si>
    <t>M8*20（20个）</t>
    <phoneticPr fontId="1" type="noConversion"/>
  </si>
  <si>
    <t>M8（20个）</t>
    <phoneticPr fontId="1" type="noConversion"/>
  </si>
  <si>
    <t>密度板</t>
    <phoneticPr fontId="1" type="noConversion"/>
  </si>
  <si>
    <t>铜箔胶带</t>
    <phoneticPr fontId="1" type="noConversion"/>
  </si>
  <si>
    <t>深圳市育松创达电子有限公司</t>
    <phoneticPr fontId="1" type="noConversion"/>
  </si>
  <si>
    <t>GP1A173LCS5F 透射式光电开关传感器</t>
  </si>
  <si>
    <t>翔域电子商行</t>
  </si>
  <si>
    <t>运费2元</t>
    <phoneticPr fontId="1" type="noConversion"/>
  </si>
  <si>
    <t>运费2.5元</t>
    <phoneticPr fontId="1" type="noConversion"/>
  </si>
  <si>
    <t>运费5元</t>
    <phoneticPr fontId="1" type="noConversion"/>
  </si>
  <si>
    <t>运费8.07元</t>
    <phoneticPr fontId="1" type="noConversion"/>
  </si>
  <si>
    <t>五金冲压件定制激光切割201/304不锈钢板镀锌板钣金件加工折弯焊 </t>
  </si>
  <si>
    <t>固宇金属制品厂</t>
  </si>
  <si>
    <t>默认</t>
    <phoneticPr fontId="1" type="noConversion"/>
  </si>
  <si>
    <t>和客服联系发送弹片图纸(0.03mm软，0.05mm硬，个人喜好取舍12个50元)</t>
    <phoneticPr fontId="1" type="noConversion"/>
  </si>
  <si>
    <t>乙醇99消毒液工业酒精高浓度电子设备高精密清洁手机维修主板除胶 </t>
  </si>
  <si>
    <t>徐医消毒用品</t>
  </si>
  <si>
    <t>500ml</t>
    <phoneticPr fontId="1" type="noConversion"/>
  </si>
  <si>
    <t>贴ito膜时清洁玻璃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</si>
</sst>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1"/>
      <color theme="10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2" fillId="0" borderId="0" xfId="1">
      <alignment vertical="center"/>
    </xf>
    <xf numFmtId="0" fontId="2" fillId="0" borderId="0" xfId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Fill="1">
      <alignment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tem.taobao.com/item.htm?id=586075494831&amp;_u=71ucqr4i977c" TargetMode="External"/><Relationship Id="rId13" Type="http://schemas.openxmlformats.org/officeDocument/2006/relationships/hyperlink" Target="https://mobile.yangkeduo.com/goods.html?ps=Rp4qyeYznB" TargetMode="External"/><Relationship Id="rId18" Type="http://schemas.openxmlformats.org/officeDocument/2006/relationships/hyperlink" Target="https://item.taobao.com/item.htm?id=624811454452&amp;_u=71ucqr4i677d" TargetMode="External"/><Relationship Id="rId26" Type="http://schemas.openxmlformats.org/officeDocument/2006/relationships/hyperlink" Target="https://item.taobao.com/item.htm?id=678459833518&amp;_u=71ucqr4i656c" TargetMode="External"/><Relationship Id="rId3" Type="http://schemas.openxmlformats.org/officeDocument/2006/relationships/hyperlink" Target="https://detail.tmall.com/item.htm?id=672934289707&amp;spm=a1z0d.6639537/202406.item.d672934289707.547574847PemvK&amp;from=cart&amp;pisk=ffhiiwtqzAy6yLQvjXV6HlvGW5vd1GNb0mCYDSE2LkrI6FwYDv4qDDTX5534mmmLAfL_HoHho4inm-T_DormDqk9JQd-5VNbgoxJwQKWU7cSjsr4bEPU5PuTgaqI5VNb0wI2evu1nE0-3fyq0WyUyrPV_1P2-WzbyS5a31WFYka4goo4bB7UkzfV0Ry2Tb4dgucq3X-auPV0DzrZtP2epVqUrz8Y7RfmSk524b4gVuuaxs54fCgg5209j_gL1biuycdFs00SOD4E4Ix3GDMq0rmeNiFsecG7K29PT2Fgm8rEaGWar5qgUfyCks3u3vc36f-fF233b8VKpptTH5miFuwwdHim-lnqsJSMvoH-Jfyn4HCnc-DSkrmMs1oP4T6FUnwdGy8xTt6bQya3VLLTnkyBgfgw-eXWCRzQruLH-t_zQya3yeYhUjeaRPyV." TargetMode="External"/><Relationship Id="rId21" Type="http://schemas.openxmlformats.org/officeDocument/2006/relationships/hyperlink" Target="https://item.taobao.com/item.htm?id=624121266404&amp;_u=71ucqr4i61f1" TargetMode="External"/><Relationship Id="rId7" Type="http://schemas.openxmlformats.org/officeDocument/2006/relationships/hyperlink" Target="https://item.taobao.com/item.htm?id=522197656009&amp;_u=71ucqr4i318a" TargetMode="External"/><Relationship Id="rId12" Type="http://schemas.openxmlformats.org/officeDocument/2006/relationships/hyperlink" Target="https://mobile.yangkeduo.com/goods1.html?ps=RNK21NJTca" TargetMode="External"/><Relationship Id="rId17" Type="http://schemas.openxmlformats.org/officeDocument/2006/relationships/hyperlink" Target="https://item.taobao.com/item.htm?id=624811454452&amp;_u=71ucqr4i677d" TargetMode="External"/><Relationship Id="rId25" Type="http://schemas.openxmlformats.org/officeDocument/2006/relationships/hyperlink" Target="https://mobile.yangkeduo.com/goods1.html?ps=wsUNCbTiNY" TargetMode="External"/><Relationship Id="rId2" Type="http://schemas.openxmlformats.org/officeDocument/2006/relationships/hyperlink" Target="https://item.taobao.com/item.htm?id=620983329627&amp;_u=71ucqr4ie9c3" TargetMode="External"/><Relationship Id="rId16" Type="http://schemas.openxmlformats.org/officeDocument/2006/relationships/hyperlink" Target="https://item.taobao.com/item.htm?id=39178267251&amp;_u=71ucqr4i6646" TargetMode="External"/><Relationship Id="rId20" Type="http://schemas.openxmlformats.org/officeDocument/2006/relationships/hyperlink" Target="https://item.taobao.com/item.htm?id=668703409062&amp;_u=71ucqr4ic967" TargetMode="External"/><Relationship Id="rId29" Type="http://schemas.openxmlformats.org/officeDocument/2006/relationships/hyperlink" Target="https://item.taobao.com/item.htm?id=708805240918&amp;_u=71ucqr4i1229" TargetMode="External"/><Relationship Id="rId1" Type="http://schemas.openxmlformats.org/officeDocument/2006/relationships/hyperlink" Target="https://item.taobao.com/item.htm?id=608958578851&amp;_u=71ucqr4i89d9" TargetMode="External"/><Relationship Id="rId6" Type="http://schemas.openxmlformats.org/officeDocument/2006/relationships/hyperlink" Target="https://item.taobao.com/item.htm?id=738505480083&amp;_u=71ucqr4i71cc" TargetMode="External"/><Relationship Id="rId11" Type="http://schemas.openxmlformats.org/officeDocument/2006/relationships/hyperlink" Target="https://mobile.yangkeduo.com/goods2.html?ps=m562HlK05l" TargetMode="External"/><Relationship Id="rId24" Type="http://schemas.openxmlformats.org/officeDocument/2006/relationships/hyperlink" Target="https://item.taobao.com/item.htm?id=682095206177&amp;_u=71ucqr4iff36" TargetMode="External"/><Relationship Id="rId5" Type="http://schemas.openxmlformats.org/officeDocument/2006/relationships/hyperlink" Target="https://item.taobao.com/item.htm?spm=a1z0d.6639537/202406.item.d613447468455.547574847PemvK&amp;id=613447468455&amp;from=cart&amp;pisk=fy-KiwVhcfc3Dr0kApgGqcQMp6HMJHpeBBJbq_f3PCd9NQBuqL1l2QdJw6bSTMxJ6QOREuvWqTtRYhY3q6cF2LOc2jcmmmveLaSSijAalyPNctZQO7XQC5Oh1qEZmmveBJXIndimUZaWw_W5Vw_7fd1NUW1WNws111WPFW67AAp1_Ts7AyZ5fl6Vd967Rb8nw1wCBuLWGsO5TbUT4u-OCb56pbqVdHXLlsvF6jG6Xn7dGp1TVj2wJifR_nGiWdR2RBXwwmhO4C8WNTd_1bbeFFdOpBcYa_xeK3CHp2GeBgCpFaIYFD9Ov6QXxNy7AI99FEb9jxiVvM1BrMJuHXv9vBveXL275MIHWZKdcmPCZFvv2TKracdv3hROCIi-OgPymnQ_ESfAEyMtBzzPRObcxgrQOaOMwOCmp0Uzza6NBsDtSzzPR1WOiAqazz7Ov" TargetMode="External"/><Relationship Id="rId15" Type="http://schemas.openxmlformats.org/officeDocument/2006/relationships/hyperlink" Target="https://item.taobao.com/item.htm?id=554815407207&amp;_u=71ucqr4i9a93" TargetMode="External"/><Relationship Id="rId23" Type="http://schemas.openxmlformats.org/officeDocument/2006/relationships/hyperlink" Target="https://item.taobao.com/item.htm?id=737702562247&amp;_u=71ucqr4i536a" TargetMode="External"/><Relationship Id="rId28" Type="http://schemas.openxmlformats.org/officeDocument/2006/relationships/hyperlink" Target="https://item.taobao.com/item.htm?id=680739271199&amp;_u=71ucqr4id06a" TargetMode="External"/><Relationship Id="rId10" Type="http://schemas.openxmlformats.org/officeDocument/2006/relationships/hyperlink" Target="https://mobile.yangkeduo.com/goods1.html?ps=BELDMSzcPi" TargetMode="External"/><Relationship Id="rId19" Type="http://schemas.openxmlformats.org/officeDocument/2006/relationships/hyperlink" Target="https://item.taobao.com/item.htm?id=45429092667&amp;_u=71ucqr4i3bf7" TargetMode="External"/><Relationship Id="rId4" Type="http://schemas.openxmlformats.org/officeDocument/2006/relationships/hyperlink" Target="https://item.taobao.com/item.htm?spm=a1z0d.6639537/202406.item.d665145483381.547574847PemvK&amp;id=665145483381&amp;from=cart&amp;skuId=4852598065484&amp;pisk=fkRoiVme7LW5XzaKqIfSpgDuy_DxVu1CYHFdv6IE3iSXw46dvKbevngIP_LFxHxAcQ35pMp0-FtDx9g5vMSHveJ-kfh9PU1CTMmt6fnsQ1A6qW5F82SVPaYRTPjXPU1CYrEEBK87K2Y9eQWeYsWVWw5Ua75Eos7dW6PPL7y40i_FTM-F4jzVJNVUYTWEgb8aTGAeLIoP8afhv6cMZaXlxWIatndg69jaUiP3tgbhELLPmWPeiKiW_hsrCrICwgTRrHG_N_WHCeQHqbVyxFOXmZ-Zt5IylFpOFQkL6OfRqtRyr0cHoBjlQQW0JW8ctw-FKKig6afJnOAkF2Z2zhIkQ_TLS0LcIKX1utz3U_p9WB6wabq1DO_H2iKZ_SfVLg773RoCHW_qJIyQdT7foGMty9jVhXRWzq00CY6PlNjtoq2Q7T7foN3moRRdUZ_PL" TargetMode="External"/><Relationship Id="rId9" Type="http://schemas.openxmlformats.org/officeDocument/2006/relationships/hyperlink" Target="https://detail.tmall.com/item.htm?id=564701853626&amp;spm=a1z0d.6639537/202406.item.d564701853626.57047484skR8Ht&amp;from=cart&amp;skuId=5505463716850&amp;pisk=fHGqMfgDSIdqyjMg4uNazqD0L5PYOWKBbfZ_SV0gloqDDKegSuuHko99Hckrj0ebmnpYIPqrm1wj_VCaSVm9klTvFq3Y65xBA5RIkqUs5Txjglfur4UhsZDjjAZQ65xBbT1gHBPtAybXodykzPa1nlmgmg0u2PrGscq0Eg4UJ5qij5YPZy4dsP4gIaAoZMumS_r4nekatAaOb4e4x4Jd11CglMZIoO11sbkzhkVQ41fiaruJd-41TdZnpowQA0A5g5uu7mZSxBfzZJkK5Po2gsVjEYhYGbtFJ-oacJcgUpbrYSoaKj2PS1g8glPzrXY1puGzccc4Ee1UC7cQKSDWenw_gyoiMm7NsD0SRje-_HSuXxaLZygvg_PnoPjrIGUkOWht3GXanzUzAU8kZQKC-r9VMpWOB8VLzkTe8OBTn84zAU-PBOexNzrBk9f.." TargetMode="External"/><Relationship Id="rId14" Type="http://schemas.openxmlformats.org/officeDocument/2006/relationships/hyperlink" Target="https://mobile.yangkeduo.com/goods2.html?ps=lWA9yXrk2D" TargetMode="External"/><Relationship Id="rId22" Type="http://schemas.openxmlformats.org/officeDocument/2006/relationships/hyperlink" Target="https://item.taobao.com/item.htm?id=677817973078&amp;_u=71ucqr4ib075" TargetMode="External"/><Relationship Id="rId27" Type="http://schemas.openxmlformats.org/officeDocument/2006/relationships/hyperlink" Target="https://item.taobao.com/item.htm?id=733490399270&amp;_u=71ucqr4icddf" TargetMode="External"/><Relationship Id="rId30" Type="http://schemas.openxmlformats.org/officeDocument/2006/relationships/hyperlink" Target="https://item.taobao.com/item.htm?id=810065571837&amp;_u=71ucqr4ia57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153E-CE03-4F3B-AD36-5B58019ECFB2}">
  <dimension ref="A1:N42"/>
  <sheetViews>
    <sheetView tabSelected="1" topLeftCell="C31" zoomScale="115" zoomScaleNormal="115" workbookViewId="0">
      <selection activeCell="H37" sqref="H37"/>
    </sheetView>
  </sheetViews>
  <sheetFormatPr defaultRowHeight="14.25" x14ac:dyDescent="0.2"/>
  <cols>
    <col min="1" max="1" width="10.75" style="3" bestFit="1" customWidth="1"/>
    <col min="2" max="2" width="63.125" bestFit="1" customWidth="1"/>
    <col min="3" max="3" width="27.125" bestFit="1" customWidth="1"/>
    <col min="4" max="4" width="8.875" bestFit="1" customWidth="1"/>
    <col min="6" max="6" width="6.125" bestFit="1" customWidth="1"/>
    <col min="7" max="7" width="42.375" bestFit="1" customWidth="1"/>
    <col min="8" max="8" width="35.75" bestFit="1" customWidth="1"/>
  </cols>
  <sheetData>
    <row r="1" spans="1:14" x14ac:dyDescent="0.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x14ac:dyDescent="0.2">
      <c r="B2" t="s">
        <v>2</v>
      </c>
      <c r="C2" s="5" t="s">
        <v>54</v>
      </c>
      <c r="D2" t="s">
        <v>7</v>
      </c>
      <c r="E2" t="s">
        <v>6</v>
      </c>
      <c r="F2" t="s">
        <v>5</v>
      </c>
      <c r="G2" t="s">
        <v>22</v>
      </c>
      <c r="H2" t="s">
        <v>3</v>
      </c>
    </row>
    <row r="3" spans="1:14" x14ac:dyDescent="0.2">
      <c r="A3" s="7" t="s">
        <v>1</v>
      </c>
      <c r="B3" s="1" t="s">
        <v>4</v>
      </c>
      <c r="C3" s="5" t="s">
        <v>122</v>
      </c>
      <c r="D3">
        <v>2.64</v>
      </c>
      <c r="E3">
        <v>8</v>
      </c>
      <c r="F3">
        <f>SUM(D3*E3)</f>
        <v>21.12</v>
      </c>
      <c r="G3" t="s">
        <v>24</v>
      </c>
      <c r="H3" t="s">
        <v>126</v>
      </c>
    </row>
    <row r="4" spans="1:14" x14ac:dyDescent="0.2">
      <c r="A4" s="7"/>
      <c r="B4" s="1" t="s">
        <v>112</v>
      </c>
      <c r="C4" s="5" t="s">
        <v>111</v>
      </c>
      <c r="D4">
        <v>35.89</v>
      </c>
      <c r="E4">
        <v>1</v>
      </c>
      <c r="F4">
        <f>SUM(D4*E4)</f>
        <v>35.89</v>
      </c>
      <c r="G4" t="s">
        <v>23</v>
      </c>
      <c r="H4" t="s">
        <v>110</v>
      </c>
    </row>
    <row r="5" spans="1:14" x14ac:dyDescent="0.2">
      <c r="A5" s="7"/>
      <c r="B5" s="1" t="s">
        <v>8</v>
      </c>
      <c r="C5" s="5" t="s">
        <v>9</v>
      </c>
      <c r="D5">
        <v>33.5</v>
      </c>
      <c r="E5">
        <v>1</v>
      </c>
      <c r="F5">
        <f>SUM(D5*E5)</f>
        <v>33.5</v>
      </c>
      <c r="G5" t="s">
        <v>24</v>
      </c>
      <c r="H5" t="s">
        <v>41</v>
      </c>
    </row>
    <row r="6" spans="1:14" ht="28.5" x14ac:dyDescent="0.2">
      <c r="A6" s="7"/>
      <c r="B6" t="s">
        <v>88</v>
      </c>
      <c r="C6" s="5" t="s">
        <v>89</v>
      </c>
      <c r="D6">
        <v>0</v>
      </c>
      <c r="E6">
        <v>5</v>
      </c>
      <c r="F6">
        <v>0</v>
      </c>
      <c r="H6" s="4" t="s">
        <v>114</v>
      </c>
    </row>
    <row r="7" spans="1:14" x14ac:dyDescent="0.2">
      <c r="A7" s="7" t="s">
        <v>10</v>
      </c>
      <c r="B7" s="2" t="s">
        <v>120</v>
      </c>
      <c r="C7" s="5" t="s">
        <v>13</v>
      </c>
      <c r="D7">
        <v>70</v>
      </c>
      <c r="E7">
        <v>1</v>
      </c>
      <c r="F7">
        <f t="shared" ref="F7:F37" si="0">SUM(D7*E7)</f>
        <v>70</v>
      </c>
      <c r="G7" t="s">
        <v>25</v>
      </c>
      <c r="H7" t="s">
        <v>16</v>
      </c>
    </row>
    <row r="8" spans="1:14" x14ac:dyDescent="0.2">
      <c r="A8" s="7"/>
      <c r="B8" s="1" t="s">
        <v>14</v>
      </c>
      <c r="C8" s="5" t="s">
        <v>15</v>
      </c>
      <c r="D8">
        <v>230</v>
      </c>
      <c r="E8">
        <v>1</v>
      </c>
      <c r="F8">
        <f t="shared" si="0"/>
        <v>230</v>
      </c>
      <c r="G8" t="s">
        <v>25</v>
      </c>
      <c r="H8" t="s">
        <v>17</v>
      </c>
    </row>
    <row r="9" spans="1:14" x14ac:dyDescent="0.2">
      <c r="A9" s="7" t="s">
        <v>19</v>
      </c>
      <c r="B9" s="2" t="s">
        <v>11</v>
      </c>
      <c r="C9" s="5" t="s">
        <v>12</v>
      </c>
      <c r="D9">
        <v>65</v>
      </c>
      <c r="E9">
        <v>1</v>
      </c>
      <c r="F9">
        <f t="shared" si="0"/>
        <v>65</v>
      </c>
      <c r="G9" t="s">
        <v>25</v>
      </c>
      <c r="H9" t="s">
        <v>18</v>
      </c>
    </row>
    <row r="10" spans="1:14" ht="28.5" x14ac:dyDescent="0.2">
      <c r="A10" s="7"/>
      <c r="B10" s="1" t="s">
        <v>21</v>
      </c>
      <c r="C10" s="5" t="s">
        <v>20</v>
      </c>
      <c r="D10">
        <v>22</v>
      </c>
      <c r="E10">
        <v>7</v>
      </c>
      <c r="F10">
        <f t="shared" si="0"/>
        <v>154</v>
      </c>
      <c r="G10" t="s">
        <v>26</v>
      </c>
      <c r="H10" s="4" t="s">
        <v>115</v>
      </c>
    </row>
    <row r="11" spans="1:14" x14ac:dyDescent="0.2">
      <c r="A11" s="7" t="s">
        <v>27</v>
      </c>
      <c r="B11" t="s">
        <v>28</v>
      </c>
      <c r="C11" s="5" t="s">
        <v>29</v>
      </c>
      <c r="D11">
        <v>4</v>
      </c>
      <c r="E11">
        <v>8</v>
      </c>
      <c r="F11">
        <f t="shared" si="0"/>
        <v>32</v>
      </c>
      <c r="G11" t="s">
        <v>30</v>
      </c>
      <c r="H11" s="8" t="s">
        <v>87</v>
      </c>
    </row>
    <row r="12" spans="1:14" x14ac:dyDescent="0.2">
      <c r="A12" s="7"/>
      <c r="B12" t="s">
        <v>31</v>
      </c>
      <c r="C12" s="5" t="s">
        <v>29</v>
      </c>
      <c r="D12">
        <v>5</v>
      </c>
      <c r="E12">
        <v>8</v>
      </c>
      <c r="F12">
        <f t="shared" si="0"/>
        <v>40</v>
      </c>
      <c r="G12" t="s">
        <v>30</v>
      </c>
      <c r="H12" s="8"/>
    </row>
    <row r="13" spans="1:14" x14ac:dyDescent="0.2">
      <c r="A13" s="7"/>
      <c r="B13" s="1" t="s">
        <v>123</v>
      </c>
      <c r="C13" s="11" t="s">
        <v>124</v>
      </c>
      <c r="D13">
        <v>2.2000000000000002</v>
      </c>
      <c r="E13">
        <v>8</v>
      </c>
      <c r="F13">
        <f t="shared" si="0"/>
        <v>17.600000000000001</v>
      </c>
      <c r="G13" t="s">
        <v>24</v>
      </c>
      <c r="H13" s="6" t="s">
        <v>125</v>
      </c>
    </row>
    <row r="14" spans="1:14" ht="28.5" x14ac:dyDescent="0.2">
      <c r="A14" s="7"/>
      <c r="B14" s="1" t="s">
        <v>129</v>
      </c>
      <c r="C14" s="11" t="s">
        <v>130</v>
      </c>
      <c r="D14">
        <v>10</v>
      </c>
      <c r="E14">
        <v>5</v>
      </c>
      <c r="F14">
        <f t="shared" si="0"/>
        <v>50</v>
      </c>
      <c r="G14" t="s">
        <v>131</v>
      </c>
      <c r="H14" s="4" t="s">
        <v>132</v>
      </c>
    </row>
    <row r="15" spans="1:14" x14ac:dyDescent="0.2">
      <c r="A15" s="7"/>
      <c r="B15" s="1" t="s">
        <v>70</v>
      </c>
      <c r="C15" s="9" t="s">
        <v>69</v>
      </c>
      <c r="D15">
        <v>2.77</v>
      </c>
      <c r="E15">
        <v>1</v>
      </c>
      <c r="F15">
        <f t="shared" si="0"/>
        <v>2.77</v>
      </c>
      <c r="G15" t="s">
        <v>75</v>
      </c>
      <c r="H15" s="10" t="s">
        <v>71</v>
      </c>
    </row>
    <row r="16" spans="1:14" x14ac:dyDescent="0.2">
      <c r="A16" s="7"/>
      <c r="B16" s="1" t="s">
        <v>72</v>
      </c>
      <c r="C16" s="9"/>
      <c r="D16">
        <v>3.94</v>
      </c>
      <c r="E16">
        <v>1</v>
      </c>
      <c r="F16">
        <f t="shared" si="0"/>
        <v>3.94</v>
      </c>
      <c r="G16" t="s">
        <v>76</v>
      </c>
      <c r="H16" s="10"/>
    </row>
    <row r="17" spans="1:8" x14ac:dyDescent="0.2">
      <c r="A17" s="7"/>
      <c r="B17" s="1" t="s">
        <v>73</v>
      </c>
      <c r="C17" s="9"/>
      <c r="D17">
        <v>6.94</v>
      </c>
      <c r="E17">
        <v>1</v>
      </c>
      <c r="F17">
        <f t="shared" si="0"/>
        <v>6.94</v>
      </c>
      <c r="G17" t="s">
        <v>77</v>
      </c>
      <c r="H17" s="10"/>
    </row>
    <row r="18" spans="1:8" x14ac:dyDescent="0.2">
      <c r="A18" s="7"/>
      <c r="B18" s="1" t="s">
        <v>116</v>
      </c>
      <c r="C18" s="9"/>
      <c r="D18">
        <v>2.52</v>
      </c>
      <c r="E18">
        <v>1</v>
      </c>
      <c r="F18">
        <f t="shared" si="0"/>
        <v>2.52</v>
      </c>
      <c r="G18" t="s">
        <v>118</v>
      </c>
      <c r="H18" s="10"/>
    </row>
    <row r="19" spans="1:8" x14ac:dyDescent="0.2">
      <c r="A19" s="7"/>
      <c r="B19" s="1" t="s">
        <v>117</v>
      </c>
      <c r="C19" s="9"/>
      <c r="D19">
        <v>4.0199999999999996</v>
      </c>
      <c r="E19">
        <v>2</v>
      </c>
      <c r="F19">
        <f t="shared" si="0"/>
        <v>8.0399999999999991</v>
      </c>
      <c r="G19" t="s">
        <v>119</v>
      </c>
      <c r="H19" s="10"/>
    </row>
    <row r="20" spans="1:8" x14ac:dyDescent="0.2">
      <c r="A20" s="7"/>
      <c r="B20" s="1" t="s">
        <v>74</v>
      </c>
      <c r="C20" s="9"/>
      <c r="D20">
        <v>2.36</v>
      </c>
      <c r="E20">
        <v>1</v>
      </c>
      <c r="F20">
        <f t="shared" si="0"/>
        <v>2.36</v>
      </c>
      <c r="G20" t="s">
        <v>78</v>
      </c>
      <c r="H20" s="10"/>
    </row>
    <row r="21" spans="1:8" x14ac:dyDescent="0.2">
      <c r="A21" s="7"/>
      <c r="B21" s="1" t="s">
        <v>32</v>
      </c>
      <c r="C21" s="5" t="s">
        <v>34</v>
      </c>
      <c r="D21">
        <v>8.6999999999999993</v>
      </c>
      <c r="E21">
        <v>1</v>
      </c>
      <c r="F21">
        <f t="shared" si="0"/>
        <v>8.6999999999999993</v>
      </c>
      <c r="G21" t="s">
        <v>33</v>
      </c>
      <c r="H21" t="s">
        <v>40</v>
      </c>
    </row>
    <row r="22" spans="1:8" x14ac:dyDescent="0.2">
      <c r="A22" s="7" t="s">
        <v>35</v>
      </c>
      <c r="B22" s="1" t="s">
        <v>36</v>
      </c>
      <c r="C22" s="5" t="s">
        <v>37</v>
      </c>
      <c r="D22">
        <v>18.7</v>
      </c>
      <c r="E22">
        <v>1</v>
      </c>
      <c r="F22">
        <f t="shared" si="0"/>
        <v>18.7</v>
      </c>
      <c r="G22" t="s">
        <v>38</v>
      </c>
      <c r="H22" t="s">
        <v>39</v>
      </c>
    </row>
    <row r="23" spans="1:8" x14ac:dyDescent="0.2">
      <c r="A23" s="7"/>
      <c r="B23" s="2" t="s">
        <v>43</v>
      </c>
      <c r="C23" s="5" t="s">
        <v>42</v>
      </c>
      <c r="D23">
        <v>1.51</v>
      </c>
      <c r="E23">
        <v>2</v>
      </c>
      <c r="F23">
        <f t="shared" si="0"/>
        <v>3.02</v>
      </c>
      <c r="G23" t="s">
        <v>45</v>
      </c>
      <c r="H23" t="s">
        <v>44</v>
      </c>
    </row>
    <row r="24" spans="1:8" x14ac:dyDescent="0.2">
      <c r="A24" s="7"/>
      <c r="B24" s="1" t="s">
        <v>81</v>
      </c>
      <c r="C24" s="5" t="s">
        <v>82</v>
      </c>
      <c r="D24">
        <v>2.9</v>
      </c>
      <c r="E24">
        <v>1</v>
      </c>
      <c r="F24">
        <f t="shared" si="0"/>
        <v>2.9</v>
      </c>
      <c r="G24" t="s">
        <v>86</v>
      </c>
    </row>
    <row r="25" spans="1:8" x14ac:dyDescent="0.2">
      <c r="A25" s="7"/>
      <c r="B25" s="1" t="s">
        <v>90</v>
      </c>
      <c r="C25" s="5" t="s">
        <v>91</v>
      </c>
      <c r="D25">
        <v>3.8</v>
      </c>
      <c r="E25">
        <v>1</v>
      </c>
      <c r="F25">
        <f t="shared" si="0"/>
        <v>3.8</v>
      </c>
      <c r="G25" t="s">
        <v>92</v>
      </c>
    </row>
    <row r="26" spans="1:8" x14ac:dyDescent="0.2">
      <c r="A26" s="7"/>
      <c r="B26" s="1" t="s">
        <v>93</v>
      </c>
      <c r="C26" s="5" t="s">
        <v>96</v>
      </c>
      <c r="D26">
        <v>0.55000000000000004</v>
      </c>
      <c r="E26">
        <v>30</v>
      </c>
      <c r="F26">
        <f t="shared" si="0"/>
        <v>16.5</v>
      </c>
      <c r="G26" t="s">
        <v>98</v>
      </c>
      <c r="H26" t="s">
        <v>127</v>
      </c>
    </row>
    <row r="27" spans="1:8" x14ac:dyDescent="0.2">
      <c r="A27" s="7"/>
      <c r="B27" s="1" t="s">
        <v>94</v>
      </c>
      <c r="C27" s="5" t="s">
        <v>95</v>
      </c>
      <c r="D27">
        <v>0.2</v>
      </c>
      <c r="E27">
        <v>8</v>
      </c>
      <c r="F27">
        <f t="shared" si="0"/>
        <v>1.6</v>
      </c>
      <c r="G27" t="s">
        <v>97</v>
      </c>
      <c r="H27" t="s">
        <v>128</v>
      </c>
    </row>
    <row r="28" spans="1:8" x14ac:dyDescent="0.2">
      <c r="A28" s="7" t="s">
        <v>46</v>
      </c>
      <c r="B28" s="1" t="s">
        <v>47</v>
      </c>
      <c r="C28" s="5" t="s">
        <v>48</v>
      </c>
      <c r="D28">
        <v>47.4</v>
      </c>
      <c r="E28">
        <v>1</v>
      </c>
      <c r="F28">
        <f t="shared" si="0"/>
        <v>47.4</v>
      </c>
      <c r="G28" t="s">
        <v>49</v>
      </c>
    </row>
    <row r="29" spans="1:8" x14ac:dyDescent="0.2">
      <c r="A29" s="7"/>
      <c r="B29" s="1" t="s">
        <v>107</v>
      </c>
      <c r="C29" s="5" t="s">
        <v>108</v>
      </c>
      <c r="D29">
        <v>10.9</v>
      </c>
      <c r="E29">
        <v>1</v>
      </c>
      <c r="F29">
        <f t="shared" si="0"/>
        <v>10.9</v>
      </c>
      <c r="G29" t="s">
        <v>109</v>
      </c>
    </row>
    <row r="30" spans="1:8" x14ac:dyDescent="0.2">
      <c r="A30" s="7"/>
      <c r="B30" s="1" t="s">
        <v>51</v>
      </c>
      <c r="C30" s="5" t="s">
        <v>50</v>
      </c>
      <c r="D30">
        <v>27.78</v>
      </c>
      <c r="E30">
        <v>1</v>
      </c>
      <c r="F30">
        <f t="shared" si="0"/>
        <v>27.78</v>
      </c>
      <c r="G30" t="s">
        <v>24</v>
      </c>
    </row>
    <row r="31" spans="1:8" x14ac:dyDescent="0.2">
      <c r="A31" s="7"/>
      <c r="B31" s="1" t="s">
        <v>52</v>
      </c>
      <c r="C31" s="5" t="s">
        <v>53</v>
      </c>
      <c r="D31">
        <v>8.73</v>
      </c>
      <c r="E31">
        <v>1</v>
      </c>
      <c r="F31">
        <f t="shared" si="0"/>
        <v>8.73</v>
      </c>
      <c r="G31" t="s">
        <v>55</v>
      </c>
      <c r="H31" t="s">
        <v>56</v>
      </c>
    </row>
    <row r="32" spans="1:8" x14ac:dyDescent="0.2">
      <c r="A32" s="7"/>
      <c r="B32" s="1" t="s">
        <v>57</v>
      </c>
      <c r="C32" s="5" t="s">
        <v>58</v>
      </c>
      <c r="D32">
        <v>23.2</v>
      </c>
      <c r="E32">
        <v>1</v>
      </c>
      <c r="F32">
        <f t="shared" si="0"/>
        <v>23.2</v>
      </c>
      <c r="G32" t="s">
        <v>59</v>
      </c>
      <c r="H32" t="s">
        <v>60</v>
      </c>
    </row>
    <row r="33" spans="1:8" x14ac:dyDescent="0.2">
      <c r="A33" s="7"/>
      <c r="B33" s="1" t="s">
        <v>61</v>
      </c>
      <c r="C33" s="5" t="s">
        <v>62</v>
      </c>
      <c r="D33">
        <v>17.8</v>
      </c>
      <c r="E33">
        <v>1</v>
      </c>
      <c r="F33">
        <f t="shared" si="0"/>
        <v>17.8</v>
      </c>
      <c r="G33" t="s">
        <v>63</v>
      </c>
      <c r="H33" t="s">
        <v>64</v>
      </c>
    </row>
    <row r="34" spans="1:8" x14ac:dyDescent="0.2">
      <c r="A34" s="7"/>
      <c r="B34" t="s">
        <v>65</v>
      </c>
      <c r="C34" s="5" t="s">
        <v>66</v>
      </c>
      <c r="D34">
        <v>2</v>
      </c>
      <c r="E34">
        <v>1</v>
      </c>
      <c r="F34">
        <f t="shared" si="0"/>
        <v>2</v>
      </c>
      <c r="G34" t="s">
        <v>24</v>
      </c>
    </row>
    <row r="35" spans="1:8" x14ac:dyDescent="0.2">
      <c r="A35" s="7"/>
      <c r="B35" s="1" t="s">
        <v>121</v>
      </c>
      <c r="C35" s="5" t="s">
        <v>67</v>
      </c>
      <c r="D35">
        <v>17.399999999999999</v>
      </c>
      <c r="E35">
        <v>1</v>
      </c>
      <c r="F35">
        <f t="shared" si="0"/>
        <v>17.399999999999999</v>
      </c>
      <c r="G35" t="s">
        <v>68</v>
      </c>
    </row>
    <row r="36" spans="1:8" x14ac:dyDescent="0.2">
      <c r="A36" s="7"/>
      <c r="B36" s="1" t="s">
        <v>133</v>
      </c>
      <c r="C36" s="11" t="s">
        <v>134</v>
      </c>
      <c r="D36">
        <v>9.5</v>
      </c>
      <c r="E36">
        <v>1</v>
      </c>
      <c r="F36">
        <f t="shared" si="0"/>
        <v>9.5</v>
      </c>
      <c r="G36" t="s">
        <v>135</v>
      </c>
      <c r="H36" t="s">
        <v>136</v>
      </c>
    </row>
    <row r="37" spans="1:8" x14ac:dyDescent="0.2">
      <c r="A37" s="7"/>
      <c r="B37" t="s">
        <v>79</v>
      </c>
      <c r="C37" s="5" t="s">
        <v>66</v>
      </c>
      <c r="D37">
        <v>10</v>
      </c>
      <c r="E37">
        <v>1</v>
      </c>
      <c r="F37">
        <f t="shared" si="0"/>
        <v>10</v>
      </c>
      <c r="G37" t="s">
        <v>24</v>
      </c>
    </row>
    <row r="38" spans="1:8" ht="85.5" x14ac:dyDescent="0.2">
      <c r="A38" s="3" t="s">
        <v>80</v>
      </c>
      <c r="B38" s="2" t="s">
        <v>105</v>
      </c>
      <c r="C38" s="5" t="s">
        <v>104</v>
      </c>
      <c r="E38">
        <v>1</v>
      </c>
      <c r="F38">
        <v>114.56</v>
      </c>
      <c r="G38" t="s">
        <v>106</v>
      </c>
      <c r="H38" s="4" t="s">
        <v>105</v>
      </c>
    </row>
    <row r="39" spans="1:8" x14ac:dyDescent="0.2">
      <c r="A39" s="3" t="s">
        <v>83</v>
      </c>
      <c r="B39" t="s">
        <v>84</v>
      </c>
      <c r="C39" s="5" t="s">
        <v>104</v>
      </c>
      <c r="D39">
        <v>1199</v>
      </c>
      <c r="E39">
        <v>1</v>
      </c>
      <c r="G39" t="s">
        <v>24</v>
      </c>
      <c r="H39" t="s">
        <v>85</v>
      </c>
    </row>
    <row r="40" spans="1:8" x14ac:dyDescent="0.2">
      <c r="A40" s="3" t="s">
        <v>99</v>
      </c>
      <c r="B40" t="s">
        <v>100</v>
      </c>
      <c r="C40" t="s">
        <v>101</v>
      </c>
      <c r="E40">
        <v>1</v>
      </c>
    </row>
    <row r="41" spans="1:8" x14ac:dyDescent="0.2">
      <c r="A41" s="3" t="s">
        <v>102</v>
      </c>
      <c r="B41" s="1" t="s">
        <v>113</v>
      </c>
      <c r="C41" t="s">
        <v>103</v>
      </c>
      <c r="E41">
        <v>1</v>
      </c>
      <c r="F41">
        <v>20</v>
      </c>
      <c r="G41" t="s">
        <v>24</v>
      </c>
    </row>
    <row r="42" spans="1:8" x14ac:dyDescent="0.2">
      <c r="F42">
        <f>SUM(F3:F41)+2.5+5+8.07</f>
        <v>1155.74</v>
      </c>
    </row>
  </sheetData>
  <mergeCells count="10">
    <mergeCell ref="A1:N1"/>
    <mergeCell ref="A3:A6"/>
    <mergeCell ref="A7:A8"/>
    <mergeCell ref="A28:A37"/>
    <mergeCell ref="A22:A27"/>
    <mergeCell ref="A9:A10"/>
    <mergeCell ref="A11:A21"/>
    <mergeCell ref="H11:H12"/>
    <mergeCell ref="C15:C20"/>
    <mergeCell ref="H15:H20"/>
  </mergeCells>
  <phoneticPr fontId="1" type="noConversion"/>
  <hyperlinks>
    <hyperlink ref="B3" r:id="rId1" display="https://item.taobao.com/item.htm?id=608958578851&amp;_u=71ucqr4i89d9" xr:uid="{5A9B6578-5152-4962-BCD6-CD113A6510FD}"/>
    <hyperlink ref="B5" r:id="rId2" display="https://item.taobao.com/item.htm?id=620983329627&amp;_u=71ucqr4ie9c3" xr:uid="{713FB97A-01E3-47B3-A247-DED229F10497}"/>
    <hyperlink ref="B9" r:id="rId3" xr:uid="{C8DDD980-1484-44E2-9AF4-9B1679E9E8EE}"/>
    <hyperlink ref="B7" r:id="rId4" xr:uid="{E3BEB777-5260-4958-BEA4-70D009E39CEE}"/>
    <hyperlink ref="B8" r:id="rId5" xr:uid="{82A7873B-D130-48C4-8B09-49B4F3B69930}"/>
    <hyperlink ref="B10" r:id="rId6" display="https://item.taobao.com/item.htm?id=738505480083&amp;_u=71ucqr4i71cc" xr:uid="{306D93A1-E0DF-4354-AB34-F07C4AB95873}"/>
    <hyperlink ref="B21" r:id="rId7" display="https://item.taobao.com/item.htm?id=522197656009&amp;_u=71ucqr4i318a" xr:uid="{5867225C-46D7-45BC-AC84-D2B1B66A5444}"/>
    <hyperlink ref="B22" r:id="rId8" display="https://item.taobao.com/item.htm?id=586075494831&amp;_u=71ucqr4i977c" xr:uid="{1B58A12B-CD88-4764-8766-ED6A1510C00D}"/>
    <hyperlink ref="B23" r:id="rId9" xr:uid="{DCFC3F70-2809-4F5F-AB9F-C4FC4FE5B29F}"/>
    <hyperlink ref="B28" r:id="rId10" xr:uid="{FEF11862-05AC-490A-BBCA-005E49F5E753}"/>
    <hyperlink ref="B30" r:id="rId11" display="鹿仙子万用表" xr:uid="{32559964-0E17-45E5-8BB7-D8BDEC42BE7F}"/>
    <hyperlink ref="B31" r:id="rId12" xr:uid="{0B09F136-D10E-4946-9ED2-5BC228F06592}"/>
    <hyperlink ref="B32" r:id="rId13" xr:uid="{DAA1DC83-CD67-4BC7-B2A3-58779CF49286}"/>
    <hyperlink ref="B33" r:id="rId14" display="伯贤" xr:uid="{AEAFF5BA-2F96-4251-A213-99CC3A792B86}"/>
    <hyperlink ref="B35" r:id="rId15" display="https://item.taobao.com/item.htm?id=554815407207&amp;_u=71ucqr4i9a93" xr:uid="{3985D4BA-A966-48C9-BE43-A7A2A947AD7A}"/>
    <hyperlink ref="B15" r:id="rId16" display="https://item.taobao.com/item.htm?id=39178267251&amp;_u=71ucqr4i6646" xr:uid="{5297103B-6317-4091-AC88-D83C49D486AC}"/>
    <hyperlink ref="B16" r:id="rId17" display="https://item.taobao.com/item.htm?id=624811454452&amp;_u=71ucqr4i677d" xr:uid="{8A80F6C4-967F-44B1-BEE1-10E11541B2EF}"/>
    <hyperlink ref="B17" r:id="rId18" display="https://item.taobao.com/item.htm?id=624811454452&amp;_u=71ucqr4i677d" xr:uid="{535889AF-AC1D-4957-928E-D112EE404760}"/>
    <hyperlink ref="B20" r:id="rId19" display="https://item.taobao.com/item.htm?id=45429092667&amp;_u=71ucqr4i3bf7" xr:uid="{011747B1-EE94-4B31-8A37-A2DF6BA8987A}"/>
    <hyperlink ref="B24" r:id="rId20" display="https://item.taobao.com/item.htm?id=668703409062&amp;_u=71ucqr4ic967" xr:uid="{5B6AC97B-C72A-4152-9E40-5CE37B7673BC}"/>
    <hyperlink ref="B25" r:id="rId21" display="https://item.taobao.com/item.htm?id=624121266404&amp;_u=71ucqr4i61f1" xr:uid="{48A3D138-CE29-4B50-9A22-BCC295A6FEFA}"/>
    <hyperlink ref="B26" r:id="rId22" display="https://item.taobao.com/item.htm?id=677817973078&amp;_u=71ucqr4ib075" xr:uid="{B4EB28E5-AB62-4898-AF3D-69EAF1684DCE}"/>
    <hyperlink ref="B27" r:id="rId23" display="https://item.taobao.com/item.htm?id=737702562247&amp;_u=71ucqr4i536a" xr:uid="{26109A38-7297-48BA-A018-D790983352E3}"/>
    <hyperlink ref="B4" r:id="rId24" display="https://item.taobao.com/item.htm?id=682095206177&amp;_u=71ucqr4iff36" xr:uid="{7D81004F-5E0A-4961-BEA3-A04A34DB6526}"/>
    <hyperlink ref="B38" r:id="rId25" display="https://mobile.yangkeduo.com/goods1.html?ps=wsUNCbTiNY" xr:uid="{7D5F022C-7538-423C-9487-934669430B70}"/>
    <hyperlink ref="B41" r:id="rId26" display="https://item.taobao.com/item.htm?id=678459833518&amp;_u=71ucqr4i656c" xr:uid="{A8A7CFA2-A2FD-4C0C-B220-00F0D6016EC4}"/>
    <hyperlink ref="B19" r:id="rId27" display="https://item.taobao.com/item.htm?id=733490399270&amp;_u=71ucqr4icddf" xr:uid="{050FD151-960E-4EB7-9DF5-100B003332E6}"/>
    <hyperlink ref="B13" r:id="rId28" display="https://item.taobao.com/item.htm?id=680739271199&amp;_u=71ucqr4id06a" xr:uid="{458EBCA7-2416-40E6-A5AA-4864A2B88550}"/>
    <hyperlink ref="B14" r:id="rId29" display="https://item.taobao.com/item.htm?id=708805240918&amp;_u=71ucqr4i1229" xr:uid="{C3844056-A44E-43FE-BB9E-CDF1B614C9F5}"/>
    <hyperlink ref="B36" r:id="rId30" display="https://item.taobao.com/item.htm?id=810065571837&amp;_u=71ucqr4ia57c" xr:uid="{18EB46AC-F3AA-421D-AE63-FB9B3873EA3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 夏</dc:creator>
  <cp:lastModifiedBy>天 夏</cp:lastModifiedBy>
  <dcterms:created xsi:type="dcterms:W3CDTF">2024-08-06T19:07:44Z</dcterms:created>
  <dcterms:modified xsi:type="dcterms:W3CDTF">2024-08-07T07:05:08Z</dcterms:modified>
</cp:coreProperties>
</file>